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Ray-Tech Infrared\Desktop\"/>
    </mc:Choice>
  </mc:AlternateContent>
  <xr:revisionPtr revIDLastSave="0" documentId="13_ncr:1_{0CFD7DB8-3643-4A77-AFC3-73E1A0123724}" xr6:coauthVersionLast="47" xr6:coauthVersionMax="47" xr10:uidLastSave="{00000000-0000-0000-0000-000000000000}"/>
  <bookViews>
    <workbookView xWindow="-108" yWindow="-108" windowWidth="23256" windowHeight="12456"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3" i="1" l="1"/>
  <c r="F20" i="1"/>
  <c r="F17" i="1"/>
  <c r="F14" i="1"/>
  <c r="F26" i="1" s="1"/>
  <c r="D30" i="1" s="1"/>
  <c r="F10" i="1"/>
  <c r="B30" i="1" s="1"/>
  <c r="F30" i="1" l="1"/>
</calcChain>
</file>

<file path=xl/sharedStrings.xml><?xml version="1.0" encoding="utf-8"?>
<sst xmlns="http://schemas.openxmlformats.org/spreadsheetml/2006/main" count="42" uniqueCount="30">
  <si>
    <t>DAILY PROFIT CALCULATOR</t>
  </si>
  <si>
    <t>Plug in your local costs and rates below to see how our equipment can add a valuable revenue stream to your company's business plan. The calculator is pre-filled with some common figures we hear from around the industry to give you a starting point.</t>
  </si>
  <si>
    <t>TYPICAL AVERAGES:</t>
  </si>
  <si>
    <t>• Crew Size of 2 Workers</t>
  </si>
  <si>
    <t>• 4 Heats per Hour (32 per 8 Hour Day)</t>
  </si>
  <si>
    <t>• 900 sq ft per 8 Hour Day</t>
  </si>
  <si>
    <t>• $8 per sq ft Charged to Customer</t>
  </si>
  <si>
    <t>INCOME</t>
  </si>
  <si>
    <t>X</t>
  </si>
  <si>
    <t>=</t>
  </si>
  <si>
    <t>SQ FT PER DAY</t>
  </si>
  <si>
    <t>CHARGE PER SQ FT</t>
  </si>
  <si>
    <t>INCOME PER DAY</t>
  </si>
  <si>
    <t>EXPENSES</t>
  </si>
  <si>
    <t>TONS OF ASPHALT</t>
  </si>
  <si>
    <t>PRICE PER TON</t>
  </si>
  <si>
    <t>TOTAL ASPHALT</t>
  </si>
  <si>
    <t>GALS OF PROPANE</t>
  </si>
  <si>
    <t>PRICE PER GAL</t>
  </si>
  <si>
    <t>TOTAL PROPANE</t>
  </si>
  <si>
    <t>LABOR HOURS</t>
  </si>
  <si>
    <t>PRICE PER HOUR</t>
  </si>
  <si>
    <t>TOTAL LABOR</t>
  </si>
  <si>
    <t>GALS TRUCK FUEL</t>
  </si>
  <si>
    <t>TOTAL TRUCK FUEL</t>
  </si>
  <si>
    <t>TOTAL EXPENSES</t>
  </si>
  <si>
    <t>DAILY PROFIT</t>
  </si>
  <si>
    <t>-</t>
  </si>
  <si>
    <t>POTENTIAL PROFIT</t>
  </si>
  <si>
    <t>Keep in mind that once experienced with our infrared equipment, crews can often greatly improve on productivity per day, sometimes doubling the above numbers or even more. We have several large contractors who have crews alternating for 16 hours at a time to maximize profit. It's all up to you and your team, but the potential is signficantly higher when using Ray-Tech equipment vs traditional methods or other manufacturers!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</si>
</sst>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7" x14ac:knownFonts="1">
    <font>
      <sz val="11"/>
      <color theme="1"/>
      <name val="Calibri"/>
      <family val="2"/>
      <scheme val="minor"/>
    </font>
    <font>
      <b/>
      <sz val="11"/>
      <color theme="1"/>
      <name val="Calibri"/>
      <family val="2"/>
      <scheme val="minor"/>
    </font>
    <font>
      <b/>
      <sz val="12"/>
      <color theme="1"/>
      <name val="Calibri"/>
      <family val="2"/>
      <scheme val="minor"/>
    </font>
    <font>
      <b/>
      <sz val="14"/>
      <color theme="1"/>
      <name val="Calibri"/>
      <family val="2"/>
      <scheme val="minor"/>
    </font>
    <font>
      <sz val="12"/>
      <color theme="1"/>
      <name val="Calibri"/>
      <family val="2"/>
      <scheme val="minor"/>
    </font>
    <font>
      <sz val="14"/>
      <color theme="1"/>
      <name val="Calibri"/>
      <family val="2"/>
      <scheme val="minor"/>
    </font>
    <font>
      <b/>
      <sz val="24"/>
      <color theme="1"/>
      <name val="Calibri"/>
      <family val="2"/>
      <scheme val="minor"/>
    </font>
  </fonts>
  <fills count="7">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rgb="FF92D050"/>
        <bgColor indexed="64"/>
      </patternFill>
    </fill>
    <fill>
      <patternFill patternType="solid">
        <fgColor rgb="FFF97673"/>
        <bgColor indexed="64"/>
      </patternFill>
    </fill>
    <fill>
      <patternFill patternType="solid">
        <fgColor theme="9" tint="0.59999389629810485"/>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39">
    <xf numFmtId="0" fontId="0" fillId="0" borderId="0" xfId="0"/>
    <xf numFmtId="0" fontId="0" fillId="0" borderId="0" xfId="0" applyAlignment="1">
      <alignment horizontal="center" vertical="center"/>
    </xf>
    <xf numFmtId="164" fontId="0" fillId="2" borderId="1" xfId="0" applyNumberFormat="1" applyFill="1" applyBorder="1" applyAlignment="1">
      <alignment horizontal="center" vertical="center"/>
    </xf>
    <xf numFmtId="164" fontId="3" fillId="4" borderId="1" xfId="0" applyNumberFormat="1" applyFont="1" applyFill="1" applyBorder="1" applyAlignment="1">
      <alignment horizontal="center" vertical="center"/>
    </xf>
    <xf numFmtId="164" fontId="3" fillId="5" borderId="1" xfId="0" applyNumberFormat="1" applyFont="1" applyFill="1" applyBorder="1" applyAlignment="1">
      <alignment horizontal="center" vertical="center"/>
    </xf>
    <xf numFmtId="164" fontId="3" fillId="6" borderId="1" xfId="0" applyNumberFormat="1" applyFont="1" applyFill="1" applyBorder="1" applyAlignment="1">
      <alignment horizontal="center" vertical="center"/>
    </xf>
    <xf numFmtId="0" fontId="0" fillId="0" borderId="0" xfId="0" applyProtection="1">
      <protection locked="0"/>
    </xf>
    <xf numFmtId="0" fontId="4" fillId="0" borderId="0" xfId="0" applyFont="1" applyAlignment="1" applyProtection="1">
      <alignment horizontal="center" vertical="center" wrapText="1"/>
      <protection locked="0"/>
    </xf>
    <xf numFmtId="0" fontId="4" fillId="2" borderId="0" xfId="0" applyFont="1" applyFill="1" applyAlignment="1" applyProtection="1">
      <alignment horizontal="center" vertical="center"/>
      <protection locked="0"/>
    </xf>
    <xf numFmtId="0" fontId="4" fillId="2" borderId="5" xfId="0" applyFont="1" applyFill="1" applyBorder="1" applyAlignment="1" applyProtection="1">
      <alignment horizontal="center" vertical="center"/>
      <protection locked="0"/>
    </xf>
    <xf numFmtId="0" fontId="0" fillId="3" borderId="7" xfId="0" applyFill="1" applyBorder="1" applyAlignment="1" applyProtection="1">
      <alignment horizontal="center" vertical="center"/>
      <protection locked="0"/>
    </xf>
    <xf numFmtId="0" fontId="0" fillId="2" borderId="1" xfId="0" applyFill="1" applyBorder="1" applyAlignment="1" applyProtection="1">
      <alignment horizontal="center" vertical="center"/>
      <protection locked="0"/>
    </xf>
    <xf numFmtId="0" fontId="3" fillId="3" borderId="0" xfId="0" applyFont="1" applyFill="1" applyAlignment="1" applyProtection="1">
      <alignment horizontal="center" vertical="center"/>
      <protection locked="0"/>
    </xf>
    <xf numFmtId="164" fontId="0" fillId="2" borderId="1" xfId="0" applyNumberFormat="1" applyFill="1" applyBorder="1" applyAlignment="1" applyProtection="1">
      <alignment horizontal="center" vertical="center"/>
      <protection locked="0"/>
    </xf>
    <xf numFmtId="0" fontId="0" fillId="3" borderId="8" xfId="0" applyFill="1" applyBorder="1" applyAlignment="1" applyProtection="1">
      <alignment horizontal="center" vertical="center"/>
      <protection locked="0"/>
    </xf>
    <xf numFmtId="0" fontId="0" fillId="3" borderId="4" xfId="0" applyFill="1" applyBorder="1" applyAlignment="1" applyProtection="1">
      <alignment horizontal="center" vertical="center"/>
      <protection locked="0"/>
    </xf>
    <xf numFmtId="0" fontId="0" fillId="3" borderId="5" xfId="0" applyFill="1" applyBorder="1" applyAlignment="1" applyProtection="1">
      <alignment horizontal="center" vertical="center"/>
      <protection locked="0"/>
    </xf>
    <xf numFmtId="0" fontId="1" fillId="3" borderId="5" xfId="0" applyFont="1" applyFill="1" applyBorder="1" applyAlignment="1" applyProtection="1">
      <alignment horizontal="center" vertical="center"/>
      <protection locked="0"/>
    </xf>
    <xf numFmtId="0" fontId="0" fillId="3" borderId="6" xfId="0" applyFill="1" applyBorder="1" applyAlignment="1" applyProtection="1">
      <alignment horizontal="center" vertical="center"/>
      <protection locked="0"/>
    </xf>
    <xf numFmtId="0" fontId="0" fillId="3" borderId="0" xfId="0" applyFill="1" applyAlignment="1" applyProtection="1">
      <alignment horizontal="center" vertical="center"/>
      <protection locked="0"/>
    </xf>
    <xf numFmtId="0" fontId="0" fillId="3" borderId="0" xfId="0" applyFill="1" applyAlignment="1" applyProtection="1">
      <alignment vertical="center"/>
      <protection locked="0"/>
    </xf>
    <xf numFmtId="0" fontId="0" fillId="3" borderId="8" xfId="0" applyFill="1" applyBorder="1" applyAlignment="1" applyProtection="1">
      <alignment vertical="center"/>
      <protection locked="0"/>
    </xf>
    <xf numFmtId="0" fontId="6" fillId="0" borderId="0" xfId="0" applyFont="1" applyAlignment="1" applyProtection="1">
      <alignment horizontal="center" vertical="center"/>
      <protection locked="0"/>
    </xf>
    <xf numFmtId="0" fontId="0" fillId="0" borderId="0" xfId="0" applyProtection="1">
      <protection locked="0"/>
    </xf>
    <xf numFmtId="0" fontId="4" fillId="0" borderId="0" xfId="0" applyFont="1" applyAlignment="1" applyProtection="1">
      <alignment horizontal="center" vertical="center" wrapText="1"/>
      <protection locked="0"/>
    </xf>
    <xf numFmtId="0" fontId="2" fillId="2" borderId="11" xfId="0" applyFont="1" applyFill="1" applyBorder="1" applyAlignment="1" applyProtection="1">
      <alignment horizontal="center" vertical="center"/>
      <protection locked="0"/>
    </xf>
    <xf numFmtId="0" fontId="0" fillId="0" borderId="2" xfId="0" applyBorder="1" applyProtection="1">
      <protection locked="0"/>
    </xf>
    <xf numFmtId="0" fontId="0" fillId="0" borderId="3" xfId="0" applyBorder="1" applyProtection="1">
      <protection locked="0"/>
    </xf>
    <xf numFmtId="0" fontId="4" fillId="2" borderId="7" xfId="0" applyFont="1" applyFill="1" applyBorder="1" applyAlignment="1" applyProtection="1">
      <alignment horizontal="center" vertical="center"/>
      <protection locked="0"/>
    </xf>
    <xf numFmtId="0" fontId="4" fillId="2" borderId="8" xfId="0" applyFont="1" applyFill="1" applyBorder="1" applyAlignment="1" applyProtection="1">
      <alignment horizontal="center" vertical="center"/>
      <protection locked="0"/>
    </xf>
    <xf numFmtId="0" fontId="0" fillId="0" borderId="8" xfId="0" applyBorder="1" applyProtection="1">
      <protection locked="0"/>
    </xf>
    <xf numFmtId="0" fontId="4" fillId="2" borderId="4" xfId="0" applyFont="1" applyFill="1" applyBorder="1" applyAlignment="1" applyProtection="1">
      <alignment horizontal="center" vertical="center"/>
      <protection locked="0"/>
    </xf>
    <xf numFmtId="0" fontId="0" fillId="0" borderId="5" xfId="0" applyBorder="1" applyProtection="1">
      <protection locked="0"/>
    </xf>
    <xf numFmtId="0" fontId="4" fillId="2" borderId="6" xfId="0" applyFont="1" applyFill="1" applyBorder="1" applyAlignment="1" applyProtection="1">
      <alignment horizontal="center" vertical="center"/>
      <protection locked="0"/>
    </xf>
    <xf numFmtId="0" fontId="0" fillId="0" borderId="6" xfId="0" applyBorder="1" applyProtection="1">
      <protection locked="0"/>
    </xf>
    <xf numFmtId="0" fontId="3" fillId="3" borderId="11" xfId="0" applyFont="1" applyFill="1" applyBorder="1" applyAlignment="1" applyProtection="1">
      <alignment horizontal="center" vertical="center"/>
      <protection locked="0"/>
    </xf>
    <xf numFmtId="0" fontId="5" fillId="0" borderId="1" xfId="0" applyFont="1" applyBorder="1" applyAlignment="1" applyProtection="1">
      <alignment horizontal="center" vertical="center" wrapText="1"/>
      <protection locked="0"/>
    </xf>
    <xf numFmtId="0" fontId="0" fillId="0" borderId="9" xfId="0" applyBorder="1" applyProtection="1">
      <protection locked="0"/>
    </xf>
    <xf numFmtId="0" fontId="0" fillId="0" borderId="10" xfId="0" applyBorder="1" applyProtection="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506134</xdr:colOff>
      <xdr:row>0</xdr:row>
      <xdr:rowOff>0</xdr:rowOff>
    </xdr:from>
    <xdr:to>
      <xdr:col>5</xdr:col>
      <xdr:colOff>960119</xdr:colOff>
      <xdr:row>0</xdr:row>
      <xdr:rowOff>1249680</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stretch>
          <a:fillRect/>
        </a:stretch>
      </xdr:blipFill>
      <xdr:spPr>
        <a:xfrm>
          <a:off x="810934" y="0"/>
          <a:ext cx="4797385" cy="1249680"/>
        </a:xfrm>
        <a:prstGeom prst="rect">
          <a:avLst/>
        </a:prstGeom>
        <a:ln>
          <a:prstDash val="soli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3"/>
  <sheetViews>
    <sheetView tabSelected="1" view="pageLayout" zoomScale="90" zoomScaleNormal="100" zoomScalePageLayoutView="90" workbookViewId="0">
      <selection activeCell="B11" sqref="B11"/>
    </sheetView>
  </sheetViews>
  <sheetFormatPr defaultRowHeight="14.4" x14ac:dyDescent="0.3"/>
  <cols>
    <col min="1" max="1" width="4.21875" style="1" customWidth="1"/>
    <col min="2" max="2" width="21.33203125" style="1" customWidth="1"/>
    <col min="3" max="3" width="8.88671875" style="1" customWidth="1"/>
    <col min="4" max="4" width="21.33203125" style="1" customWidth="1"/>
    <col min="5" max="5" width="8.88671875" style="1" customWidth="1"/>
    <col min="6" max="6" width="22.44140625" style="1" customWidth="1"/>
    <col min="7" max="7" width="4.21875" style="1" customWidth="1"/>
    <col min="8" max="8" width="8.88671875" style="1" customWidth="1"/>
    <col min="9" max="16384" width="8.88671875" style="1"/>
  </cols>
  <sheetData>
    <row r="1" spans="1:7" ht="100.2" customHeight="1" x14ac:dyDescent="0.3">
      <c r="A1" s="6"/>
      <c r="B1" s="6"/>
      <c r="C1" s="6"/>
      <c r="D1" s="6"/>
      <c r="E1" s="6"/>
      <c r="F1" s="6"/>
      <c r="G1" s="6"/>
    </row>
    <row r="2" spans="1:7" ht="31.2" customHeight="1" x14ac:dyDescent="0.3">
      <c r="A2" s="22" t="s">
        <v>0</v>
      </c>
      <c r="B2" s="23"/>
      <c r="C2" s="23"/>
      <c r="D2" s="23"/>
      <c r="E2" s="23"/>
      <c r="F2" s="23"/>
      <c r="G2" s="23"/>
    </row>
    <row r="3" spans="1:7" ht="49.2" customHeight="1" x14ac:dyDescent="0.3">
      <c r="A3" s="24" t="s">
        <v>1</v>
      </c>
      <c r="B3" s="23"/>
      <c r="C3" s="23"/>
      <c r="D3" s="23"/>
      <c r="E3" s="23"/>
      <c r="F3" s="23"/>
      <c r="G3" s="23"/>
    </row>
    <row r="4" spans="1:7" ht="4.8" customHeight="1" x14ac:dyDescent="0.3">
      <c r="A4" s="7"/>
      <c r="B4" s="7"/>
      <c r="C4" s="7"/>
      <c r="D4" s="7"/>
      <c r="E4" s="7"/>
      <c r="F4" s="7"/>
      <c r="G4" s="7"/>
    </row>
    <row r="5" spans="1:7" ht="15.6" customHeight="1" x14ac:dyDescent="0.3">
      <c r="A5" s="25" t="s">
        <v>2</v>
      </c>
      <c r="B5" s="26"/>
      <c r="C5" s="26"/>
      <c r="D5" s="26"/>
      <c r="E5" s="26"/>
      <c r="F5" s="26"/>
      <c r="G5" s="27"/>
    </row>
    <row r="6" spans="1:7" ht="15.6" customHeight="1" x14ac:dyDescent="0.3">
      <c r="A6" s="28" t="s">
        <v>3</v>
      </c>
      <c r="B6" s="23"/>
      <c r="C6" s="23"/>
      <c r="D6" s="8"/>
      <c r="E6" s="29" t="s">
        <v>4</v>
      </c>
      <c r="F6" s="23"/>
      <c r="G6" s="30"/>
    </row>
    <row r="7" spans="1:7" ht="15.6" customHeight="1" x14ac:dyDescent="0.3">
      <c r="A7" s="31" t="s">
        <v>5</v>
      </c>
      <c r="B7" s="32"/>
      <c r="C7" s="32"/>
      <c r="D7" s="9"/>
      <c r="E7" s="33" t="s">
        <v>6</v>
      </c>
      <c r="F7" s="32"/>
      <c r="G7" s="34"/>
    </row>
    <row r="8" spans="1:7" x14ac:dyDescent="0.3">
      <c r="A8" s="6"/>
      <c r="B8" s="6"/>
      <c r="C8" s="6"/>
      <c r="D8" s="6"/>
      <c r="E8" s="6"/>
      <c r="F8" s="6"/>
      <c r="G8" s="6"/>
    </row>
    <row r="9" spans="1:7" ht="18" customHeight="1" x14ac:dyDescent="0.3">
      <c r="A9" s="35" t="s">
        <v>7</v>
      </c>
      <c r="B9" s="26"/>
      <c r="C9" s="26"/>
      <c r="D9" s="26"/>
      <c r="E9" s="26"/>
      <c r="F9" s="26"/>
      <c r="G9" s="27"/>
    </row>
    <row r="10" spans="1:7" ht="18" customHeight="1" x14ac:dyDescent="0.3">
      <c r="A10" s="10"/>
      <c r="B10" s="11">
        <v>900</v>
      </c>
      <c r="C10" s="12" t="s">
        <v>8</v>
      </c>
      <c r="D10" s="13">
        <v>8</v>
      </c>
      <c r="E10" s="12" t="s">
        <v>9</v>
      </c>
      <c r="F10" s="5">
        <f>B10*D10</f>
        <v>7200</v>
      </c>
      <c r="G10" s="14"/>
    </row>
    <row r="11" spans="1:7" x14ac:dyDescent="0.3">
      <c r="A11" s="15"/>
      <c r="B11" s="16" t="s">
        <v>10</v>
      </c>
      <c r="C11" s="16"/>
      <c r="D11" s="16" t="s">
        <v>11</v>
      </c>
      <c r="E11" s="16"/>
      <c r="F11" s="17" t="s">
        <v>12</v>
      </c>
      <c r="G11" s="18"/>
    </row>
    <row r="12" spans="1:7" x14ac:dyDescent="0.3">
      <c r="A12" s="6"/>
      <c r="B12" s="6"/>
      <c r="C12" s="6"/>
      <c r="D12" s="6"/>
      <c r="E12" s="6"/>
      <c r="F12" s="6"/>
      <c r="G12" s="6"/>
    </row>
    <row r="13" spans="1:7" ht="18" customHeight="1" x14ac:dyDescent="0.3">
      <c r="A13" s="35" t="s">
        <v>13</v>
      </c>
      <c r="B13" s="26"/>
      <c r="C13" s="26"/>
      <c r="D13" s="26"/>
      <c r="E13" s="26"/>
      <c r="F13" s="26"/>
      <c r="G13" s="27"/>
    </row>
    <row r="14" spans="1:7" ht="18" customHeight="1" x14ac:dyDescent="0.3">
      <c r="A14" s="10"/>
      <c r="B14" s="11">
        <v>2</v>
      </c>
      <c r="C14" s="12" t="s">
        <v>8</v>
      </c>
      <c r="D14" s="13">
        <v>100</v>
      </c>
      <c r="E14" s="12" t="s">
        <v>9</v>
      </c>
      <c r="F14" s="2">
        <f>B14*D14</f>
        <v>200</v>
      </c>
      <c r="G14" s="14"/>
    </row>
    <row r="15" spans="1:7" x14ac:dyDescent="0.3">
      <c r="A15" s="10"/>
      <c r="B15" s="19" t="s">
        <v>14</v>
      </c>
      <c r="C15" s="19"/>
      <c r="D15" s="19" t="s">
        <v>15</v>
      </c>
      <c r="E15" s="19"/>
      <c r="F15" s="19" t="s">
        <v>16</v>
      </c>
      <c r="G15" s="14"/>
    </row>
    <row r="16" spans="1:7" x14ac:dyDescent="0.3">
      <c r="A16" s="10"/>
      <c r="B16" s="19"/>
      <c r="C16" s="19"/>
      <c r="D16" s="19"/>
      <c r="E16" s="19"/>
      <c r="F16" s="19"/>
      <c r="G16" s="14"/>
    </row>
    <row r="17" spans="1:7" ht="18" customHeight="1" x14ac:dyDescent="0.3">
      <c r="A17" s="10"/>
      <c r="B17" s="11">
        <v>95</v>
      </c>
      <c r="C17" s="12" t="s">
        <v>8</v>
      </c>
      <c r="D17" s="13">
        <v>2.75</v>
      </c>
      <c r="E17" s="12" t="s">
        <v>9</v>
      </c>
      <c r="F17" s="2">
        <f>B17*D17</f>
        <v>261.25</v>
      </c>
      <c r="G17" s="14"/>
    </row>
    <row r="18" spans="1:7" x14ac:dyDescent="0.3">
      <c r="A18" s="10"/>
      <c r="B18" s="19" t="s">
        <v>17</v>
      </c>
      <c r="C18" s="19"/>
      <c r="D18" s="19" t="s">
        <v>18</v>
      </c>
      <c r="E18" s="19"/>
      <c r="F18" s="19" t="s">
        <v>19</v>
      </c>
      <c r="G18" s="14"/>
    </row>
    <row r="19" spans="1:7" x14ac:dyDescent="0.3">
      <c r="A19" s="10"/>
      <c r="B19" s="19"/>
      <c r="C19" s="19"/>
      <c r="D19" s="19"/>
      <c r="E19" s="19"/>
      <c r="F19" s="19"/>
      <c r="G19" s="14"/>
    </row>
    <row r="20" spans="1:7" ht="18" customHeight="1" x14ac:dyDescent="0.3">
      <c r="A20" s="10"/>
      <c r="B20" s="11">
        <v>16</v>
      </c>
      <c r="C20" s="12" t="s">
        <v>8</v>
      </c>
      <c r="D20" s="13">
        <v>35</v>
      </c>
      <c r="E20" s="12" t="s">
        <v>9</v>
      </c>
      <c r="F20" s="2">
        <f>B20*D20</f>
        <v>560</v>
      </c>
      <c r="G20" s="14"/>
    </row>
    <row r="21" spans="1:7" x14ac:dyDescent="0.3">
      <c r="A21" s="10"/>
      <c r="B21" s="19" t="s">
        <v>20</v>
      </c>
      <c r="C21" s="19"/>
      <c r="D21" s="19" t="s">
        <v>21</v>
      </c>
      <c r="E21" s="19"/>
      <c r="F21" s="19" t="s">
        <v>22</v>
      </c>
      <c r="G21" s="14"/>
    </row>
    <row r="22" spans="1:7" x14ac:dyDescent="0.3">
      <c r="A22" s="10"/>
      <c r="B22" s="19"/>
      <c r="C22" s="19"/>
      <c r="D22" s="19"/>
      <c r="E22" s="19"/>
      <c r="F22" s="19"/>
      <c r="G22" s="14"/>
    </row>
    <row r="23" spans="1:7" ht="18" customHeight="1" x14ac:dyDescent="0.3">
      <c r="A23" s="10"/>
      <c r="B23" s="11">
        <v>30</v>
      </c>
      <c r="C23" s="12" t="s">
        <v>8</v>
      </c>
      <c r="D23" s="13">
        <v>3.5</v>
      </c>
      <c r="E23" s="12" t="s">
        <v>9</v>
      </c>
      <c r="F23" s="2">
        <f>B23*D23</f>
        <v>105</v>
      </c>
      <c r="G23" s="14"/>
    </row>
    <row r="24" spans="1:7" x14ac:dyDescent="0.3">
      <c r="A24" s="10"/>
      <c r="B24" s="19" t="s">
        <v>23</v>
      </c>
      <c r="C24" s="19"/>
      <c r="D24" s="19" t="s">
        <v>18</v>
      </c>
      <c r="E24" s="19"/>
      <c r="F24" s="19" t="s">
        <v>24</v>
      </c>
      <c r="G24" s="14"/>
    </row>
    <row r="25" spans="1:7" x14ac:dyDescent="0.3">
      <c r="A25" s="10"/>
      <c r="B25" s="19"/>
      <c r="C25" s="19"/>
      <c r="D25" s="19"/>
      <c r="E25" s="19"/>
      <c r="F25" s="19"/>
      <c r="G25" s="14"/>
    </row>
    <row r="26" spans="1:7" ht="18" customHeight="1" x14ac:dyDescent="0.3">
      <c r="A26" s="10"/>
      <c r="B26" s="20"/>
      <c r="C26" s="20"/>
      <c r="D26" s="20"/>
      <c r="E26" s="21"/>
      <c r="F26" s="4">
        <f>SUM(F14,F17,F20,F23)</f>
        <v>1126.25</v>
      </c>
      <c r="G26" s="14"/>
    </row>
    <row r="27" spans="1:7" x14ac:dyDescent="0.3">
      <c r="A27" s="15"/>
      <c r="B27" s="16"/>
      <c r="C27" s="16"/>
      <c r="D27" s="16"/>
      <c r="E27" s="16"/>
      <c r="F27" s="17" t="s">
        <v>25</v>
      </c>
      <c r="G27" s="18"/>
    </row>
    <row r="28" spans="1:7" x14ac:dyDescent="0.3">
      <c r="A28" s="6"/>
      <c r="B28" s="6"/>
      <c r="C28" s="6"/>
      <c r="D28" s="6"/>
      <c r="E28" s="6"/>
      <c r="F28" s="6"/>
      <c r="G28" s="6"/>
    </row>
    <row r="29" spans="1:7" ht="18" customHeight="1" x14ac:dyDescent="0.3">
      <c r="A29" s="35" t="s">
        <v>26</v>
      </c>
      <c r="B29" s="26"/>
      <c r="C29" s="26"/>
      <c r="D29" s="26"/>
      <c r="E29" s="26"/>
      <c r="F29" s="26"/>
      <c r="G29" s="27"/>
    </row>
    <row r="30" spans="1:7" ht="18" customHeight="1" x14ac:dyDescent="0.3">
      <c r="A30" s="10"/>
      <c r="B30" s="2">
        <f>F10</f>
        <v>7200</v>
      </c>
      <c r="C30" s="12" t="s">
        <v>27</v>
      </c>
      <c r="D30" s="2">
        <f>F26</f>
        <v>1126.25</v>
      </c>
      <c r="E30" s="12" t="s">
        <v>9</v>
      </c>
      <c r="F30" s="3">
        <f>B30-D30</f>
        <v>6073.75</v>
      </c>
      <c r="G30" s="14"/>
    </row>
    <row r="31" spans="1:7" x14ac:dyDescent="0.3">
      <c r="A31" s="15"/>
      <c r="B31" s="16" t="s">
        <v>7</v>
      </c>
      <c r="C31" s="16"/>
      <c r="D31" s="16" t="s">
        <v>13</v>
      </c>
      <c r="E31" s="16"/>
      <c r="F31" s="17" t="s">
        <v>28</v>
      </c>
      <c r="G31" s="18"/>
    </row>
    <row r="32" spans="1:7" x14ac:dyDescent="0.3">
      <c r="A32" s="6"/>
      <c r="B32" s="6"/>
      <c r="C32" s="6"/>
      <c r="D32" s="6"/>
      <c r="E32" s="6"/>
      <c r="F32" s="6"/>
      <c r="G32" s="6"/>
    </row>
    <row r="33" spans="1:7" ht="101.4" customHeight="1" x14ac:dyDescent="0.3">
      <c r="A33" s="36" t="s">
        <v>29</v>
      </c>
      <c r="B33" s="37"/>
      <c r="C33" s="37"/>
      <c r="D33" s="37"/>
      <c r="E33" s="37"/>
      <c r="F33" s="37"/>
      <c r="G33" s="38"/>
    </row>
  </sheetData>
  <sheetProtection sheet="1"/>
  <mergeCells count="11">
    <mergeCell ref="A33:G33"/>
    <mergeCell ref="A7:C7"/>
    <mergeCell ref="E7:G7"/>
    <mergeCell ref="A13:G13"/>
    <mergeCell ref="A9:G9"/>
    <mergeCell ref="A29:G29"/>
    <mergeCell ref="A2:G2"/>
    <mergeCell ref="A3:G3"/>
    <mergeCell ref="A5:G5"/>
    <mergeCell ref="A6:C6"/>
    <mergeCell ref="E6:G6"/>
  </mergeCells>
  <pageMargins left="0.7" right="0.55833333333333335" top="0.27777777777777779" bottom="0.31481481481481483" header="0.3" footer="0.3"/>
  <pageSetup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Wes Van Velsor</dc:creator>
  <cp:lastModifiedBy>Wes Van Velsor</cp:lastModifiedBy>
  <dcterms:created xsi:type="dcterms:W3CDTF">2025-09-29T18:56:07Z</dcterms:created>
  <dcterms:modified xsi:type="dcterms:W3CDTF">2025-09-29T19:39:30Z</dcterms:modified>
</cp:coreProperties>
</file>